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21 EAEPE cf 4to TRIM 24\"/>
    </mc:Choice>
  </mc:AlternateContent>
  <xr:revisionPtr revIDLastSave="0" documentId="13_ncr:1_{9489EE51-2282-4080-B9C1-EDECC3DF7DA9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1355" yWindow="630" windowWidth="17505" windowHeight="1485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G46" i="1" s="1"/>
  <c r="F20" i="1"/>
  <c r="D20" i="1"/>
  <c r="C20" i="1"/>
  <c r="G40" i="1"/>
  <c r="F40" i="1"/>
  <c r="F46" i="1" s="1"/>
  <c r="D40" i="1"/>
  <c r="E40" i="1" s="1"/>
  <c r="C40" i="1"/>
  <c r="G10" i="1"/>
  <c r="F10" i="1"/>
  <c r="D10" i="1"/>
  <c r="C10" i="1"/>
  <c r="H40" i="1" l="1"/>
  <c r="E29" i="1"/>
  <c r="H29" i="1" s="1"/>
  <c r="E20" i="1"/>
  <c r="H2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<sst xmlns="http://schemas.openxmlformats.org/spreadsheetml/2006/main" count="54" uniqueCount="53">
  <si>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</si>
  <si>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</si>
  <si>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</si>
  <si>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</si>
  <si>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</si>
  <si>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</si>
  <si>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</si>
  <si>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</si>
  <si>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</si>
  <si>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</si>
  <si>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</si>
  <si>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</si>
  <si>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</si>
  <si>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</si>
  <si>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</si>
  <si>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</si>
  <si>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</si>
  <si>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</si>
  <si>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</si>
  <si>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</si>
  <si>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</si>
  <si>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</si>
  <si>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</si>
  <si>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</si>
  <si>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</si>
  <si>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</si>
  <si>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</si>
  <si>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</si>
  <si>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</si>
  <si>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</si>
  <si>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</si>
  <si>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</si>
  <si>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</si>
  <si>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</si>
  <si>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</si>
  <si>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</si>
  <si>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</si>
  <si>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</si>
  <si>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</si>
  <si>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</si>
  <si>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</si>
  <si>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</si>
  <si>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</si>
  <si>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</si>
  <si>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</si>
  <si>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Meoqui</t>
  </si>
  <si>
    <t>Del 01 Enero  al 31 Diciembre 2024</t>
  </si>
  <si>
    <t>"Bajo protesta de decir verdad declaramos que los Estados Financieros y sus notas, son razonablemente correctos y son responsabilidad del emisor".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</si>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</sst>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B2" sqref="B2:H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115664745.33</v>
      </c>
      <c r="D20" s="8">
        <f>SUM(D21:D27)</f>
        <v>27888757.18</v>
      </c>
      <c r="E20" s="8">
        <f t="shared" ref="E20:E27" si="2">C20+D20</f>
        <v>143553502.50999999</v>
      </c>
      <c r="F20" s="8">
        <f>SUM(F21:F27)</f>
        <v>106576268.40000001</v>
      </c>
      <c r="G20" s="8">
        <f>SUM(G21:G27)</f>
        <v>96545301.960000008</v>
      </c>
      <c r="H20" s="8">
        <f t="shared" ref="H20:H27" si="3">E20-F20</f>
        <v>36977234.109999985</v>
      </c>
    </row>
    <row r="21" spans="2:8" x14ac:dyDescent="0.25">
      <c r="B21" s="12" t="s">
        <v>23</v>
      </c>
      <c r="C21" s="15">
        <v>32698125.73</v>
      </c>
      <c r="D21" s="15">
        <v>19719770.32</v>
      </c>
      <c r="E21" s="17">
        <f t="shared" si="2"/>
        <v>52417896.049999997</v>
      </c>
      <c r="F21" s="15">
        <v>23122257.260000002</v>
      </c>
      <c r="G21" s="15">
        <v>22818978.100000001</v>
      </c>
      <c r="H21" s="17">
        <f t="shared" si="3"/>
        <v>29295638.789999995</v>
      </c>
    </row>
    <row r="22" spans="2:8" x14ac:dyDescent="0.25">
      <c r="B22" s="12" t="s">
        <v>24</v>
      </c>
      <c r="C22" s="15">
        <v>82966619.599999994</v>
      </c>
      <c r="D22" s="15">
        <v>8168986.8600000003</v>
      </c>
      <c r="E22" s="17">
        <f t="shared" si="2"/>
        <v>91135606.459999993</v>
      </c>
      <c r="F22" s="15">
        <v>83454011.140000001</v>
      </c>
      <c r="G22" s="15">
        <v>73726323.859999999</v>
      </c>
      <c r="H22" s="17">
        <f t="shared" si="3"/>
        <v>7681595.3199999928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3304293.1</v>
      </c>
      <c r="E29" s="8">
        <f t="shared" ref="E29:E38" si="4">C29+D29</f>
        <v>3304293.1</v>
      </c>
      <c r="F29" s="8">
        <f>SUM(F30:F38)</f>
        <v>1652146.55</v>
      </c>
      <c r="G29" s="8">
        <f>SUM(G30:G38)</f>
        <v>1652146.55</v>
      </c>
      <c r="H29" s="8">
        <f t="shared" ref="H29:H38" si="5">E29-F29</f>
        <v>1652146.55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3304293.1</v>
      </c>
      <c r="E32" s="17">
        <f t="shared" si="4"/>
        <v>3304293.1</v>
      </c>
      <c r="F32" s="15">
        <v>1652146.55</v>
      </c>
      <c r="G32" s="15">
        <v>1652146.55</v>
      </c>
      <c r="H32" s="17">
        <f t="shared" si="5"/>
        <v>1652146.55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115664745.33</v>
      </c>
      <c r="D46" s="9">
        <f>SUM(D40,D29,D20,D10)</f>
        <v>31193050.280000001</v>
      </c>
      <c r="E46" s="9">
        <f>C46+D46</f>
        <v>146857795.61000001</v>
      </c>
      <c r="F46" s="9">
        <f>SUM(F40,F29,F10,F20)</f>
        <v>108228414.95</v>
      </c>
      <c r="G46" s="9">
        <f>SUM(G40,G29,G20,G10)</f>
        <v>98197448.510000005</v>
      </c>
      <c r="H46" s="9">
        <f>E46-F46</f>
        <v>38629380.660000011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22" t="s">
        <v>47</v>
      </c>
      <c r="C48" s="22"/>
      <c r="D48" s="22"/>
    </row>
    <row r="49" spans="2:5" s="23" customFormat="1" x14ac:dyDescent="0.25">
      <c r="B49" s="22"/>
      <c r="C49" s="22"/>
      <c r="D49" s="22"/>
    </row>
    <row r="50" spans="2:5" s="23" customFormat="1" x14ac:dyDescent="0.25">
      <c r="B50" s="22"/>
      <c r="C50" s="22"/>
      <c r="D50" s="22"/>
    </row>
    <row r="51" spans="2:5" s="23" customFormat="1" x14ac:dyDescent="0.25">
      <c r="B51" s="43" t="s">
        <v>48</v>
      </c>
      <c r="C51" s="43"/>
      <c r="D51" s="43" t="s">
        <v>48</v>
      </c>
      <c r="E51" s="44"/>
    </row>
    <row r="52" spans="2:5" s="23" customFormat="1" x14ac:dyDescent="0.25">
      <c r="B52" s="43" t="s">
        <v>49</v>
      </c>
      <c r="C52" s="43"/>
      <c r="D52" s="43" t="s">
        <v>50</v>
      </c>
      <c r="E52" s="44"/>
    </row>
    <row r="53" spans="2:5" s="23" customFormat="1" ht="18" customHeight="1" x14ac:dyDescent="0.25">
      <c r="B53" s="43" t="s">
        <v>51</v>
      </c>
      <c r="C53" s="43"/>
      <c r="D53" s="43" t="s">
        <v>52</v>
      </c>
      <c r="E53" s="44"/>
    </row>
    <row r="54" spans="2:5" s="23" customFormat="1" x14ac:dyDescent="0.25"/>
    <row r="55" spans="2:5" s="23" customFormat="1" ht="15" customHeight="1" x14ac:dyDescent="0.25"/>
    <row r="56" spans="2:5" s="23" customFormat="1" ht="15" customHeight="1" x14ac:dyDescent="0.25"/>
    <row r="57" spans="2:5" s="23" customFormat="1" x14ac:dyDescent="0.25"/>
    <row r="58" spans="2:5" s="23" customFormat="1" x14ac:dyDescent="0.25"/>
    <row r="59" spans="2:5" s="23" customFormat="1" x14ac:dyDescent="0.25"/>
    <row r="60" spans="2:5" s="23" customFormat="1" x14ac:dyDescent="0.25"/>
    <row r="61" spans="2:5" s="23" customFormat="1" x14ac:dyDescent="0.25"/>
    <row r="62" spans="2:5" s="23" customFormat="1" x14ac:dyDescent="0.25"/>
    <row r="63" spans="2:5" s="23" customFormat="1" x14ac:dyDescent="0.25"/>
    <row r="64" spans="2:5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82677165354330717" right="0.59055118110236227" top="0.74803149606299213" bottom="0.74803149606299213" header="0.31496062992125984" footer="0.31496062992125984"/>
  <pageSetup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2025-01-29T14:41:57Z</cp:lastPrinted>
  <dcterms:created xsi:type="dcterms:W3CDTF">2019-12-05T18:14:36Z</dcterms:created>
  <dcterms:modified xsi:type="dcterms:W3CDTF">2025-01-29T14:42:04Z</dcterms:modified>
</cp:coreProperties>
</file>